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0-12\"/>
    </mc:Choice>
  </mc:AlternateContent>
  <xr:revisionPtr revIDLastSave="0" documentId="13_ncr:1_{47C2D8F6-1B9E-4002-882E-1884E36761E3}" xr6:coauthVersionLast="47" xr6:coauthVersionMax="47" xr10:uidLastSave="{00000000-0000-0000-0000-000000000000}"/>
  <bookViews>
    <workbookView xWindow="983" yWindow="-98" windowWidth="22155" windowHeight="14595" xr2:uid="{5B36132E-88A3-4BEB-926E-49A6F36A84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1" l="1"/>
  <c r="B51" i="1"/>
  <c r="B49" i="1"/>
  <c r="B48" i="1"/>
  <c r="B47" i="1"/>
</calcChain>
</file>

<file path=xl/sharedStrings.xml><?xml version="1.0" encoding="utf-8"?>
<sst xmlns="http://schemas.openxmlformats.org/spreadsheetml/2006/main" count="24" uniqueCount="17">
  <si>
    <t>Esercizio su macchina frigorifera con fluido R410A</t>
  </si>
  <si>
    <t>Cilco termodinamico</t>
  </si>
  <si>
    <t>T1 =</t>
  </si>
  <si>
    <t>°C</t>
  </si>
  <si>
    <t>T2 =</t>
  </si>
  <si>
    <t>Condensatore</t>
  </si>
  <si>
    <t>Evaporatore</t>
  </si>
  <si>
    <t>h1 =</t>
  </si>
  <si>
    <t>h2 =</t>
  </si>
  <si>
    <t>h3 =</t>
  </si>
  <si>
    <t>h4 =</t>
  </si>
  <si>
    <t>kJ/kg</t>
  </si>
  <si>
    <t>l =</t>
  </si>
  <si>
    <t>q1 =</t>
  </si>
  <si>
    <t>q2 =</t>
  </si>
  <si>
    <t>Eta_inv =</t>
  </si>
  <si>
    <t>Eta_est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</si>
</sst>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1D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457200</xdr:colOff>
      <xdr:row>35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4286AC-F6AC-BEEF-B7FB-7DC75982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589"/>
          <a:ext cx="9505950" cy="5987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36</xdr:row>
      <xdr:rowOff>0</xdr:rowOff>
    </xdr:from>
    <xdr:to>
      <xdr:col>11</xdr:col>
      <xdr:colOff>574903</xdr:colOff>
      <xdr:row>55</xdr:row>
      <xdr:rowOff>39119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12EA9C-411E-B685-0E72-F37A68179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1697" y="6490607"/>
          <a:ext cx="4452938" cy="3464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381000</xdr:colOff>
      <xdr:row>14</xdr:row>
      <xdr:rowOff>176892</xdr:rowOff>
    </xdr:from>
    <xdr:to>
      <xdr:col>9</xdr:col>
      <xdr:colOff>530678</xdr:colOff>
      <xdr:row>15</xdr:row>
      <xdr:rowOff>139472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C46C0DF7-A076-E4C6-93DA-FCC3DA6E16E6}"/>
            </a:ext>
          </a:extLst>
        </xdr:cNvPr>
        <xdr:cNvSpPr/>
      </xdr:nvSpPr>
      <xdr:spPr>
        <a:xfrm>
          <a:off x="6198054" y="2701017"/>
          <a:ext cx="149678" cy="142875"/>
        </a:xfrm>
        <a:prstGeom prst="ellipse">
          <a:avLst/>
        </a:prstGeom>
        <a:solidFill>
          <a:srgbClr val="31D3D7">
            <a:alpha val="45882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244928</xdr:colOff>
      <xdr:row>15</xdr:row>
      <xdr:rowOff>159883</xdr:rowOff>
    </xdr:from>
    <xdr:to>
      <xdr:col>10</xdr:col>
      <xdr:colOff>34018</xdr:colOff>
      <xdr:row>17</xdr:row>
      <xdr:rowOff>64633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87F4BE8-DCC9-A603-441B-0DA4C222E8E8}"/>
            </a:ext>
          </a:extLst>
        </xdr:cNvPr>
        <xdr:cNvSpPr txBox="1"/>
      </xdr:nvSpPr>
      <xdr:spPr>
        <a:xfrm>
          <a:off x="6061982" y="2864303"/>
          <a:ext cx="435429" cy="26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1</a:t>
          </a:r>
        </a:p>
      </xdr:txBody>
    </xdr:sp>
    <xdr:clientData/>
  </xdr:twoCellAnchor>
  <xdr:twoCellAnchor>
    <xdr:from>
      <xdr:col>5</xdr:col>
      <xdr:colOff>298677</xdr:colOff>
      <xdr:row>7</xdr:row>
      <xdr:rowOff>26532</xdr:rowOff>
    </xdr:from>
    <xdr:to>
      <xdr:col>5</xdr:col>
      <xdr:colOff>448355</xdr:colOff>
      <xdr:row>7</xdr:row>
      <xdr:rowOff>169407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2D789FC3-59D3-4985-99BA-FA8DF9DBDDDB}"/>
            </a:ext>
          </a:extLst>
        </xdr:cNvPr>
        <xdr:cNvSpPr/>
      </xdr:nvSpPr>
      <xdr:spPr>
        <a:xfrm>
          <a:off x="3530373" y="1288595"/>
          <a:ext cx="149678" cy="142875"/>
        </a:xfrm>
        <a:prstGeom prst="ellipse">
          <a:avLst/>
        </a:prstGeom>
        <a:solidFill>
          <a:srgbClr val="31D3D7">
            <a:alpha val="45882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148999</xdr:colOff>
      <xdr:row>5</xdr:row>
      <xdr:rowOff>104774</xdr:rowOff>
    </xdr:from>
    <xdr:to>
      <xdr:col>5</xdr:col>
      <xdr:colOff>584428</xdr:colOff>
      <xdr:row>7</xdr:row>
      <xdr:rowOff>9524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80E2BF5-FFFB-48A9-8C57-CDEF18A05FFB}"/>
            </a:ext>
          </a:extLst>
        </xdr:cNvPr>
        <xdr:cNvSpPr txBox="1"/>
      </xdr:nvSpPr>
      <xdr:spPr>
        <a:xfrm>
          <a:off x="3380695" y="1006248"/>
          <a:ext cx="435429" cy="26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3</a:t>
          </a:r>
        </a:p>
      </xdr:txBody>
    </xdr:sp>
    <xdr:clientData/>
  </xdr:twoCellAnchor>
  <xdr:twoCellAnchor>
    <xdr:from>
      <xdr:col>5</xdr:col>
      <xdr:colOff>375025</xdr:colOff>
      <xdr:row>7</xdr:row>
      <xdr:rowOff>95080</xdr:rowOff>
    </xdr:from>
    <xdr:to>
      <xdr:col>5</xdr:col>
      <xdr:colOff>384402</xdr:colOff>
      <xdr:row>15</xdr:row>
      <xdr:rowOff>81643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FB4AF7A3-5C34-1364-9DBE-2394EBF83C5B}"/>
            </a:ext>
          </a:extLst>
        </xdr:cNvPr>
        <xdr:cNvCxnSpPr/>
      </xdr:nvCxnSpPr>
      <xdr:spPr>
        <a:xfrm>
          <a:off x="3606721" y="1357143"/>
          <a:ext cx="9377" cy="142892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312284</xdr:colOff>
      <xdr:row>15</xdr:row>
      <xdr:rowOff>12925</xdr:rowOff>
    </xdr:from>
    <xdr:to>
      <xdr:col>5</xdr:col>
      <xdr:colOff>461962</xdr:colOff>
      <xdr:row>15</xdr:row>
      <xdr:rowOff>155800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3C84FA87-812C-46AC-B1A6-95A3246D7174}"/>
            </a:ext>
          </a:extLst>
        </xdr:cNvPr>
        <xdr:cNvSpPr/>
      </xdr:nvSpPr>
      <xdr:spPr>
        <a:xfrm>
          <a:off x="3543980" y="2717345"/>
          <a:ext cx="149678" cy="142875"/>
        </a:xfrm>
        <a:prstGeom prst="ellipse">
          <a:avLst/>
        </a:prstGeom>
        <a:solidFill>
          <a:srgbClr val="31D3D7">
            <a:alpha val="45882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176212</xdr:colOff>
      <xdr:row>15</xdr:row>
      <xdr:rowOff>176211</xdr:rowOff>
    </xdr:from>
    <xdr:to>
      <xdr:col>5</xdr:col>
      <xdr:colOff>611641</xdr:colOff>
      <xdr:row>17</xdr:row>
      <xdr:rowOff>80961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87C3D2A-2B80-4B36-8B62-FABA57E99CC7}"/>
            </a:ext>
          </a:extLst>
        </xdr:cNvPr>
        <xdr:cNvSpPr txBox="1"/>
      </xdr:nvSpPr>
      <xdr:spPr>
        <a:xfrm>
          <a:off x="3407908" y="2880631"/>
          <a:ext cx="435429" cy="26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4</a:t>
          </a:r>
        </a:p>
      </xdr:txBody>
    </xdr:sp>
    <xdr:clientData/>
  </xdr:twoCellAnchor>
  <xdr:twoCellAnchor>
    <xdr:from>
      <xdr:col>5</xdr:col>
      <xdr:colOff>387123</xdr:colOff>
      <xdr:row>15</xdr:row>
      <xdr:rowOff>68035</xdr:rowOff>
    </xdr:from>
    <xdr:to>
      <xdr:col>9</xdr:col>
      <xdr:colOff>381000</xdr:colOff>
      <xdr:row>15</xdr:row>
      <xdr:rowOff>77563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390617DA-3291-42F3-8B0E-908DAE0BA906}"/>
            </a:ext>
          </a:extLst>
        </xdr:cNvPr>
        <xdr:cNvCxnSpPr>
          <a:endCxn id="4" idx="2"/>
        </xdr:cNvCxnSpPr>
      </xdr:nvCxnSpPr>
      <xdr:spPr>
        <a:xfrm flipV="1">
          <a:off x="3618819" y="2772455"/>
          <a:ext cx="2579235" cy="9528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458560</xdr:colOff>
      <xdr:row>7</xdr:row>
      <xdr:rowOff>142875</xdr:rowOff>
    </xdr:from>
    <xdr:to>
      <xdr:col>10</xdr:col>
      <xdr:colOff>432027</xdr:colOff>
      <xdr:row>15</xdr:row>
      <xdr:rowOff>84364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3257F816-0C3E-4921-A595-9470E3B90D75}"/>
            </a:ext>
          </a:extLst>
        </xdr:cNvPr>
        <xdr:cNvCxnSpPr/>
      </xdr:nvCxnSpPr>
      <xdr:spPr>
        <a:xfrm flipH="1">
          <a:off x="6275614" y="1404938"/>
          <a:ext cx="619806" cy="1383846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370114</xdr:colOff>
      <xdr:row>7</xdr:row>
      <xdr:rowOff>46940</xdr:rowOff>
    </xdr:from>
    <xdr:to>
      <xdr:col>10</xdr:col>
      <xdr:colOff>519792</xdr:colOff>
      <xdr:row>8</xdr:row>
      <xdr:rowOff>9521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D695D6F6-BE27-4419-94EB-B6B19C08D63D}"/>
            </a:ext>
          </a:extLst>
        </xdr:cNvPr>
        <xdr:cNvSpPr/>
      </xdr:nvSpPr>
      <xdr:spPr>
        <a:xfrm>
          <a:off x="6833507" y="1309003"/>
          <a:ext cx="149678" cy="142875"/>
        </a:xfrm>
        <a:prstGeom prst="ellipse">
          <a:avLst/>
        </a:prstGeom>
        <a:solidFill>
          <a:srgbClr val="31D3D7">
            <a:alpha val="45882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251051</xdr:colOff>
      <xdr:row>5</xdr:row>
      <xdr:rowOff>104773</xdr:rowOff>
    </xdr:from>
    <xdr:to>
      <xdr:col>11</xdr:col>
      <xdr:colOff>40141</xdr:colOff>
      <xdr:row>7</xdr:row>
      <xdr:rowOff>9523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571C940-5355-4BEF-8B00-4DB80DB139B2}"/>
            </a:ext>
          </a:extLst>
        </xdr:cNvPr>
        <xdr:cNvSpPr txBox="1"/>
      </xdr:nvSpPr>
      <xdr:spPr>
        <a:xfrm>
          <a:off x="6714444" y="1006247"/>
          <a:ext cx="435429" cy="26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2</a:t>
          </a:r>
        </a:p>
      </xdr:txBody>
    </xdr:sp>
    <xdr:clientData/>
  </xdr:twoCellAnchor>
  <xdr:twoCellAnchor>
    <xdr:from>
      <xdr:col>5</xdr:col>
      <xdr:colOff>448355</xdr:colOff>
      <xdr:row>7</xdr:row>
      <xdr:rowOff>97970</xdr:rowOff>
    </xdr:from>
    <xdr:to>
      <xdr:col>10</xdr:col>
      <xdr:colOff>370114</xdr:colOff>
      <xdr:row>7</xdr:row>
      <xdr:rowOff>118378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A9251359-426B-4112-B6E8-EBC5A0ED4B6A}"/>
            </a:ext>
          </a:extLst>
        </xdr:cNvPr>
        <xdr:cNvCxnSpPr>
          <a:stCxn id="6" idx="6"/>
          <a:endCxn id="23" idx="2"/>
        </xdr:cNvCxnSpPr>
      </xdr:nvCxnSpPr>
      <xdr:spPr>
        <a:xfrm>
          <a:off x="3680051" y="1360033"/>
          <a:ext cx="3153456" cy="20408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C853-7B0D-4FEF-9F95-C5F262C072AB}">
  <dimension ref="A1:D52"/>
  <sheetViews>
    <sheetView tabSelected="1" zoomScale="77" zoomScaleNormal="77" workbookViewId="0"/>
  </sheetViews>
  <sheetFormatPr defaultRowHeight="14.25" x14ac:dyDescent="0.45"/>
  <sheetData>
    <row r="1" spans="1:1" x14ac:dyDescent="0.45">
      <c r="A1" s="1" t="s">
        <v>0</v>
      </c>
    </row>
    <row r="37" spans="1:4" x14ac:dyDescent="0.45">
      <c r="A37" t="s">
        <v>1</v>
      </c>
    </row>
    <row r="39" spans="1:4" x14ac:dyDescent="0.45">
      <c r="A39" t="s">
        <v>2</v>
      </c>
      <c r="B39">
        <v>40</v>
      </c>
      <c r="C39" t="s">
        <v>3</v>
      </c>
      <c r="D39" t="s">
        <v>5</v>
      </c>
    </row>
    <row r="40" spans="1:4" x14ac:dyDescent="0.45">
      <c r="A40" t="s">
        <v>4</v>
      </c>
      <c r="B40">
        <v>-5</v>
      </c>
      <c r="C40" t="s">
        <v>3</v>
      </c>
      <c r="D40" t="s">
        <v>6</v>
      </c>
    </row>
    <row r="42" spans="1:4" x14ac:dyDescent="0.45">
      <c r="A42" t="s">
        <v>7</v>
      </c>
      <c r="B42">
        <v>425</v>
      </c>
      <c r="C42" t="s">
        <v>11</v>
      </c>
    </row>
    <row r="43" spans="1:4" x14ac:dyDescent="0.45">
      <c r="A43" t="s">
        <v>8</v>
      </c>
      <c r="B43">
        <v>455</v>
      </c>
      <c r="C43" t="s">
        <v>11</v>
      </c>
    </row>
    <row r="44" spans="1:4" x14ac:dyDescent="0.45">
      <c r="A44" t="s">
        <v>9</v>
      </c>
      <c r="B44">
        <v>270</v>
      </c>
      <c r="C44" t="s">
        <v>11</v>
      </c>
    </row>
    <row r="45" spans="1:4" x14ac:dyDescent="0.45">
      <c r="A45" t="s">
        <v>10</v>
      </c>
      <c r="B45">
        <v>270</v>
      </c>
      <c r="C45" t="s">
        <v>11</v>
      </c>
    </row>
    <row r="47" spans="1:4" x14ac:dyDescent="0.45">
      <c r="A47" t="s">
        <v>12</v>
      </c>
      <c r="B47">
        <f>B42-B43</f>
        <v>-30</v>
      </c>
      <c r="C47" t="s">
        <v>11</v>
      </c>
    </row>
    <row r="48" spans="1:4" x14ac:dyDescent="0.45">
      <c r="A48" t="s">
        <v>13</v>
      </c>
      <c r="B48">
        <f>B44-B43</f>
        <v>-185</v>
      </c>
      <c r="C48" t="s">
        <v>11</v>
      </c>
    </row>
    <row r="49" spans="1:3" x14ac:dyDescent="0.45">
      <c r="A49" t="s">
        <v>14</v>
      </c>
      <c r="B49">
        <f>B42-B45</f>
        <v>155</v>
      </c>
      <c r="C49" t="s">
        <v>11</v>
      </c>
    </row>
    <row r="51" spans="1:3" x14ac:dyDescent="0.45">
      <c r="A51" t="s">
        <v>15</v>
      </c>
      <c r="B51">
        <f>ABS(B48)/ABS(B47)</f>
        <v>6.166666666666667</v>
      </c>
    </row>
    <row r="52" spans="1:3" x14ac:dyDescent="0.45">
      <c r="A52" t="s">
        <v>16</v>
      </c>
      <c r="B52">
        <f>B49/ABS(B47)</f>
        <v>5.166666666666667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2022-10-12T09:49:02Z</dcterms:created>
  <dcterms:modified xsi:type="dcterms:W3CDTF">2022-10-12T10:16:32Z</dcterms:modified>
</cp:coreProperties>
</file>