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patial Source Mapping\Calibrazione livello Eigenmike\"/>
    </mc:Choice>
  </mc:AlternateContent>
  <bookViews>
    <workbookView xWindow="1035" yWindow="0" windowWidth="6450" windowHeight="8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6" i="1"/>
  <c r="D7" i="1"/>
  <c r="D8" i="1"/>
  <c r="D9" i="1"/>
  <c r="D10" i="1"/>
  <c r="D11" i="1"/>
  <c r="D12" i="1"/>
  <c r="D13" i="1"/>
  <c r="D14" i="1"/>
  <c r="D15" i="1"/>
  <c r="D16" i="1"/>
  <c r="D5" i="1"/>
</calcChain>
</file>

<file path=xl/sharedStrings.xml><?xml version="1.0" encoding="utf-8"?>
<sst xmlns="http://schemas.openxmlformats.org/spreadsheetml/2006/main" count="7" uniqueCount="7">
  <si>
    <t>Calibrazione Eigenmike con segnale rosa filtrato ad 1 kHz</t>
  </si>
  <si>
    <t>SPL = 80 dB</t>
  </si>
  <si>
    <t>Gain (dB)</t>
  </si>
  <si>
    <t>FS (dB)</t>
  </si>
  <si>
    <t>Eff.Gain (dB)</t>
  </si>
  <si>
    <t>DeltaL</t>
  </si>
  <si>
    <t>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</si>
</sst>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Effective vs Expected Gain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Effective gain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Sheet1!$B$5:$B$35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Sheet1!$D$5:$D$35</c:f>
              <c:numCache>
                <c:formatCode>General</c:formatCode>
                <c:ptCount val="31"/>
                <c:pt idx="0">
                  <c:v>0</c:v>
                </c:pt>
                <c:pt idx="1">
                  <c:v>0.95999999999999375</c:v>
                </c:pt>
                <c:pt idx="2">
                  <c:v>1.9200000000000017</c:v>
                </c:pt>
                <c:pt idx="3">
                  <c:v>2.9399999999999977</c:v>
                </c:pt>
                <c:pt idx="4">
                  <c:v>3.8100000000000023</c:v>
                </c:pt>
                <c:pt idx="5">
                  <c:v>4.7900000000000063</c:v>
                </c:pt>
                <c:pt idx="6">
                  <c:v>5.7099999999999937</c:v>
                </c:pt>
                <c:pt idx="7">
                  <c:v>6.6599999999999966</c:v>
                </c:pt>
                <c:pt idx="8">
                  <c:v>7.5400000000000063</c:v>
                </c:pt>
                <c:pt idx="9">
                  <c:v>8.5400000000000063</c:v>
                </c:pt>
                <c:pt idx="10">
                  <c:v>9.39</c:v>
                </c:pt>
                <c:pt idx="11">
                  <c:v>10.340000000000003</c:v>
                </c:pt>
                <c:pt idx="12">
                  <c:v>11.179999999999993</c:v>
                </c:pt>
                <c:pt idx="13">
                  <c:v>12.040000000000006</c:v>
                </c:pt>
                <c:pt idx="14">
                  <c:v>12.879999999999995</c:v>
                </c:pt>
                <c:pt idx="15">
                  <c:v>13.849999999999994</c:v>
                </c:pt>
                <c:pt idx="16">
                  <c:v>14.719999999999999</c:v>
                </c:pt>
                <c:pt idx="17">
                  <c:v>15.459999999999994</c:v>
                </c:pt>
                <c:pt idx="18">
                  <c:v>16.319999999999993</c:v>
                </c:pt>
                <c:pt idx="19">
                  <c:v>17.090000000000003</c:v>
                </c:pt>
                <c:pt idx="20">
                  <c:v>17.829999999999998</c:v>
                </c:pt>
                <c:pt idx="21">
                  <c:v>18.650000000000006</c:v>
                </c:pt>
                <c:pt idx="22">
                  <c:v>19.329999999999998</c:v>
                </c:pt>
                <c:pt idx="23">
                  <c:v>20.03</c:v>
                </c:pt>
                <c:pt idx="24">
                  <c:v>20.78</c:v>
                </c:pt>
                <c:pt idx="25">
                  <c:v>21.39</c:v>
                </c:pt>
                <c:pt idx="26">
                  <c:v>22.019999999999996</c:v>
                </c:pt>
                <c:pt idx="27">
                  <c:v>22.650000000000006</c:v>
                </c:pt>
                <c:pt idx="28">
                  <c:v>23.209999999999994</c:v>
                </c:pt>
                <c:pt idx="29">
                  <c:v>23.179999999999993</c:v>
                </c:pt>
                <c:pt idx="30">
                  <c:v>23.120000000000005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45-4179-B6BC-F6042A50CCFF}"/>
            </c:ext>
          </c:extLst>
        </c:ser>
        <c:ser>
          <c:idx val="1"/>
          <c:order val="1"/>
          <c:tx>
            <c:v>Expected gain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Sheet1!$A$5:$A$35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Sheet1!$B$5:$B$35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09-484F-B712-60699DDE3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909552"/>
        <c:axId val="382912880"/>
      </c:scatterChart>
      <c:valAx>
        <c:axId val="382909552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EM32SetGain value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2912880"/>
        <c:crosses val="autoZero"/>
        <c:crossBetween val="midCat"/>
      </c:valAx>
      <c:valAx>
        <c:axId val="38291288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Effective</a:t>
                </a:r>
                <a:r>
                  <a:rPr lang="en-GB" baseline="0"/>
                  <a:t> Gain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2909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Gain Increment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Sheet1!$B$6:$B$35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Sheet1!$E$6:$E$35</c:f>
              <c:numCache>
                <c:formatCode>General</c:formatCode>
                <c:ptCount val="30"/>
                <c:pt idx="0">
                  <c:v>0.95999999999999375</c:v>
                </c:pt>
                <c:pt idx="1">
                  <c:v>0.96000000000000796</c:v>
                </c:pt>
                <c:pt idx="2">
                  <c:v>1.019999999999996</c:v>
                </c:pt>
                <c:pt idx="3">
                  <c:v>0.87000000000000455</c:v>
                </c:pt>
                <c:pt idx="4">
                  <c:v>0.98000000000000398</c:v>
                </c:pt>
                <c:pt idx="5">
                  <c:v>0.91999999999998749</c:v>
                </c:pt>
                <c:pt idx="6">
                  <c:v>0.95000000000000284</c:v>
                </c:pt>
                <c:pt idx="7">
                  <c:v>0.88000000000000966</c:v>
                </c:pt>
                <c:pt idx="8">
                  <c:v>1</c:v>
                </c:pt>
                <c:pt idx="9">
                  <c:v>0.84999999999999432</c:v>
                </c:pt>
                <c:pt idx="10">
                  <c:v>0.95000000000000284</c:v>
                </c:pt>
                <c:pt idx="11">
                  <c:v>0.8399999999999892</c:v>
                </c:pt>
                <c:pt idx="12">
                  <c:v>0.86000000000001364</c:v>
                </c:pt>
                <c:pt idx="13">
                  <c:v>0.8399999999999892</c:v>
                </c:pt>
                <c:pt idx="14">
                  <c:v>0.96999999999999886</c:v>
                </c:pt>
                <c:pt idx="15">
                  <c:v>0.87000000000000455</c:v>
                </c:pt>
                <c:pt idx="16">
                  <c:v>0.73999999999999488</c:v>
                </c:pt>
                <c:pt idx="17">
                  <c:v>0.85999999999999943</c:v>
                </c:pt>
                <c:pt idx="18">
                  <c:v>0.77000000000001023</c:v>
                </c:pt>
                <c:pt idx="19">
                  <c:v>0.73999999999999488</c:v>
                </c:pt>
                <c:pt idx="20">
                  <c:v>0.82000000000000739</c:v>
                </c:pt>
                <c:pt idx="21">
                  <c:v>0.67999999999999261</c:v>
                </c:pt>
                <c:pt idx="22">
                  <c:v>0.70000000000000284</c:v>
                </c:pt>
                <c:pt idx="23">
                  <c:v>0.75</c:v>
                </c:pt>
                <c:pt idx="24">
                  <c:v>0.60999999999999943</c:v>
                </c:pt>
                <c:pt idx="25">
                  <c:v>0.62999999999999545</c:v>
                </c:pt>
                <c:pt idx="26">
                  <c:v>0.63000000000000966</c:v>
                </c:pt>
                <c:pt idx="27">
                  <c:v>0.55999999999998806</c:v>
                </c:pt>
                <c:pt idx="28">
                  <c:v>-3.0000000000001137E-2</c:v>
                </c:pt>
                <c:pt idx="29">
                  <c:v>-5.9999999999988063E-2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93-408D-8DDD-9B4622B3F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300096"/>
        <c:axId val="459302592"/>
      </c:scatterChart>
      <c:valAx>
        <c:axId val="459300096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EM32SetGain</a:t>
                </a:r>
                <a:r>
                  <a:rPr lang="en-GB" baseline="0"/>
                  <a:t> value (dB)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9302592"/>
        <c:crossesAt val="-5"/>
        <c:crossBetween val="midCat"/>
      </c:valAx>
      <c:valAx>
        <c:axId val="4593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Gain</a:t>
                </a:r>
                <a:r>
                  <a:rPr lang="en-GB" baseline="0"/>
                  <a:t> Increment (dB)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9300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15240</xdr:rowOff>
    </xdr:from>
    <xdr:to>
      <xdr:col>12</xdr:col>
      <xdr:colOff>323850</xdr:colOff>
      <xdr:row>28</xdr:row>
      <xdr:rowOff>99060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346710</xdr:colOff>
      <xdr:row>3</xdr:row>
      <xdr:rowOff>15240</xdr:rowOff>
    </xdr:from>
    <xdr:to>
      <xdr:col>20</xdr:col>
      <xdr:colOff>41910</xdr:colOff>
      <xdr:row>28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" workbookViewId="0">
      <selection activeCell="O2" sqref="O2"/>
    </sheetView>
  </sheetViews>
  <sheetFormatPr defaultRowHeight="15" x14ac:dyDescent="0.25"/>
  <cols>
    <col min="4" max="4" width="11.28515625" customWidth="1"/>
  </cols>
  <sheetData>
    <row r="1" spans="1:5" x14ac:dyDescent="0.25">
      <c r="B1" s="1" t="s">
        <v>0</v>
      </c>
    </row>
    <row r="2" spans="1:5" x14ac:dyDescent="0.25">
      <c r="B2" t="s">
        <v>1</v>
      </c>
    </row>
    <row r="4" spans="1:5" x14ac:dyDescent="0.25">
      <c r="A4" s="2" t="s">
        <v>6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>
        <v>0</v>
      </c>
      <c r="B5">
        <v>0</v>
      </c>
      <c r="C5">
        <v>123.61</v>
      </c>
      <c r="D5">
        <f>123.61-C5</f>
        <v>0</v>
      </c>
    </row>
    <row r="6" spans="1:5" x14ac:dyDescent="0.25">
      <c r="A6">
        <v>1</v>
      </c>
      <c r="B6">
        <v>1</v>
      </c>
      <c r="C6">
        <v>122.65</v>
      </c>
      <c r="D6">
        <f t="shared" ref="D6:D35" si="0">123.61-C6</f>
        <v>0.95999999999999375</v>
      </c>
      <c r="E6">
        <f>C5-C6</f>
        <v>0.95999999999999375</v>
      </c>
    </row>
    <row r="7" spans="1:5" x14ac:dyDescent="0.25">
      <c r="A7">
        <v>2</v>
      </c>
      <c r="B7">
        <v>2</v>
      </c>
      <c r="C7">
        <v>121.69</v>
      </c>
      <c r="D7">
        <f t="shared" si="0"/>
        <v>1.9200000000000017</v>
      </c>
      <c r="E7">
        <f t="shared" ref="E7:E35" si="1">C6-C7</f>
        <v>0.96000000000000796</v>
      </c>
    </row>
    <row r="8" spans="1:5" x14ac:dyDescent="0.25">
      <c r="A8">
        <v>3</v>
      </c>
      <c r="B8">
        <v>3</v>
      </c>
      <c r="C8">
        <v>120.67</v>
      </c>
      <c r="D8">
        <f t="shared" si="0"/>
        <v>2.9399999999999977</v>
      </c>
      <c r="E8">
        <f t="shared" si="1"/>
        <v>1.019999999999996</v>
      </c>
    </row>
    <row r="9" spans="1:5" x14ac:dyDescent="0.25">
      <c r="A9">
        <v>4</v>
      </c>
      <c r="B9">
        <v>4</v>
      </c>
      <c r="C9">
        <v>119.8</v>
      </c>
      <c r="D9">
        <f t="shared" si="0"/>
        <v>3.8100000000000023</v>
      </c>
      <c r="E9">
        <f t="shared" si="1"/>
        <v>0.87000000000000455</v>
      </c>
    </row>
    <row r="10" spans="1:5" x14ac:dyDescent="0.25">
      <c r="A10">
        <v>5</v>
      </c>
      <c r="B10">
        <v>5</v>
      </c>
      <c r="C10">
        <v>118.82</v>
      </c>
      <c r="D10">
        <f t="shared" si="0"/>
        <v>4.7900000000000063</v>
      </c>
      <c r="E10">
        <f t="shared" si="1"/>
        <v>0.98000000000000398</v>
      </c>
    </row>
    <row r="11" spans="1:5" x14ac:dyDescent="0.25">
      <c r="A11">
        <v>6</v>
      </c>
      <c r="B11">
        <v>6</v>
      </c>
      <c r="C11">
        <v>117.9</v>
      </c>
      <c r="D11">
        <f t="shared" si="0"/>
        <v>5.7099999999999937</v>
      </c>
      <c r="E11">
        <f t="shared" si="1"/>
        <v>0.91999999999998749</v>
      </c>
    </row>
    <row r="12" spans="1:5" x14ac:dyDescent="0.25">
      <c r="A12">
        <v>7</v>
      </c>
      <c r="B12">
        <v>7</v>
      </c>
      <c r="C12">
        <v>116.95</v>
      </c>
      <c r="D12">
        <f t="shared" si="0"/>
        <v>6.6599999999999966</v>
      </c>
      <c r="E12">
        <f t="shared" si="1"/>
        <v>0.95000000000000284</v>
      </c>
    </row>
    <row r="13" spans="1:5" x14ac:dyDescent="0.25">
      <c r="A13">
        <v>8</v>
      </c>
      <c r="B13">
        <v>8</v>
      </c>
      <c r="C13">
        <v>116.07</v>
      </c>
      <c r="D13">
        <f t="shared" si="0"/>
        <v>7.5400000000000063</v>
      </c>
      <c r="E13">
        <f t="shared" si="1"/>
        <v>0.88000000000000966</v>
      </c>
    </row>
    <row r="14" spans="1:5" x14ac:dyDescent="0.25">
      <c r="A14">
        <v>9</v>
      </c>
      <c r="B14">
        <v>9</v>
      </c>
      <c r="C14">
        <v>115.07</v>
      </c>
      <c r="D14">
        <f t="shared" si="0"/>
        <v>8.5400000000000063</v>
      </c>
      <c r="E14">
        <f t="shared" si="1"/>
        <v>1</v>
      </c>
    </row>
    <row r="15" spans="1:5" x14ac:dyDescent="0.25">
      <c r="A15">
        <v>10</v>
      </c>
      <c r="B15">
        <v>10</v>
      </c>
      <c r="C15">
        <v>114.22</v>
      </c>
      <c r="D15">
        <f t="shared" si="0"/>
        <v>9.39</v>
      </c>
      <c r="E15">
        <f t="shared" si="1"/>
        <v>0.84999999999999432</v>
      </c>
    </row>
    <row r="16" spans="1:5" x14ac:dyDescent="0.25">
      <c r="A16">
        <v>11</v>
      </c>
      <c r="B16">
        <v>11</v>
      </c>
      <c r="C16">
        <v>113.27</v>
      </c>
      <c r="D16">
        <f t="shared" si="0"/>
        <v>10.340000000000003</v>
      </c>
      <c r="E16">
        <f t="shared" si="1"/>
        <v>0.95000000000000284</v>
      </c>
    </row>
    <row r="17" spans="1:5" x14ac:dyDescent="0.25">
      <c r="A17">
        <v>12</v>
      </c>
      <c r="B17">
        <v>12</v>
      </c>
      <c r="C17">
        <v>112.43</v>
      </c>
      <c r="D17">
        <f t="shared" si="0"/>
        <v>11.179999999999993</v>
      </c>
      <c r="E17">
        <f t="shared" si="1"/>
        <v>0.8399999999999892</v>
      </c>
    </row>
    <row r="18" spans="1:5" x14ac:dyDescent="0.25">
      <c r="A18">
        <v>13</v>
      </c>
      <c r="B18">
        <v>13</v>
      </c>
      <c r="C18">
        <v>111.57</v>
      </c>
      <c r="D18">
        <f t="shared" si="0"/>
        <v>12.040000000000006</v>
      </c>
      <c r="E18">
        <f t="shared" si="1"/>
        <v>0.86000000000001364</v>
      </c>
    </row>
    <row r="19" spans="1:5" x14ac:dyDescent="0.25">
      <c r="A19">
        <v>14</v>
      </c>
      <c r="B19">
        <v>14</v>
      </c>
      <c r="C19">
        <v>110.73</v>
      </c>
      <c r="D19">
        <f t="shared" si="0"/>
        <v>12.879999999999995</v>
      </c>
      <c r="E19">
        <f t="shared" si="1"/>
        <v>0.8399999999999892</v>
      </c>
    </row>
    <row r="20" spans="1:5" x14ac:dyDescent="0.25">
      <c r="A20">
        <v>15</v>
      </c>
      <c r="B20">
        <v>15</v>
      </c>
      <c r="C20">
        <v>109.76</v>
      </c>
      <c r="D20">
        <f t="shared" si="0"/>
        <v>13.849999999999994</v>
      </c>
      <c r="E20">
        <f t="shared" si="1"/>
        <v>0.96999999999999886</v>
      </c>
    </row>
    <row r="21" spans="1:5" x14ac:dyDescent="0.25">
      <c r="A21">
        <v>16</v>
      </c>
      <c r="B21">
        <v>16</v>
      </c>
      <c r="C21">
        <v>108.89</v>
      </c>
      <c r="D21">
        <f t="shared" si="0"/>
        <v>14.719999999999999</v>
      </c>
      <c r="E21">
        <f t="shared" si="1"/>
        <v>0.87000000000000455</v>
      </c>
    </row>
    <row r="22" spans="1:5" x14ac:dyDescent="0.25">
      <c r="A22">
        <v>17</v>
      </c>
      <c r="B22">
        <v>17</v>
      </c>
      <c r="C22">
        <v>108.15</v>
      </c>
      <c r="D22">
        <f t="shared" si="0"/>
        <v>15.459999999999994</v>
      </c>
      <c r="E22">
        <f t="shared" si="1"/>
        <v>0.73999999999999488</v>
      </c>
    </row>
    <row r="23" spans="1:5" x14ac:dyDescent="0.25">
      <c r="A23">
        <v>18</v>
      </c>
      <c r="B23">
        <v>18</v>
      </c>
      <c r="C23">
        <v>107.29</v>
      </c>
      <c r="D23">
        <f t="shared" si="0"/>
        <v>16.319999999999993</v>
      </c>
      <c r="E23">
        <f t="shared" si="1"/>
        <v>0.85999999999999943</v>
      </c>
    </row>
    <row r="24" spans="1:5" x14ac:dyDescent="0.25">
      <c r="A24">
        <v>19</v>
      </c>
      <c r="B24">
        <v>19</v>
      </c>
      <c r="C24">
        <v>106.52</v>
      </c>
      <c r="D24">
        <f t="shared" si="0"/>
        <v>17.090000000000003</v>
      </c>
      <c r="E24">
        <f t="shared" si="1"/>
        <v>0.77000000000001023</v>
      </c>
    </row>
    <row r="25" spans="1:5" x14ac:dyDescent="0.25">
      <c r="A25">
        <v>20</v>
      </c>
      <c r="B25">
        <v>20</v>
      </c>
      <c r="C25">
        <v>105.78</v>
      </c>
      <c r="D25">
        <f t="shared" si="0"/>
        <v>17.829999999999998</v>
      </c>
      <c r="E25">
        <f t="shared" si="1"/>
        <v>0.73999999999999488</v>
      </c>
    </row>
    <row r="26" spans="1:5" x14ac:dyDescent="0.25">
      <c r="A26">
        <v>21</v>
      </c>
      <c r="B26">
        <v>21</v>
      </c>
      <c r="C26">
        <v>104.96</v>
      </c>
      <c r="D26">
        <f t="shared" si="0"/>
        <v>18.650000000000006</v>
      </c>
      <c r="E26">
        <f t="shared" si="1"/>
        <v>0.82000000000000739</v>
      </c>
    </row>
    <row r="27" spans="1:5" x14ac:dyDescent="0.25">
      <c r="A27">
        <v>22</v>
      </c>
      <c r="B27">
        <v>22</v>
      </c>
      <c r="C27">
        <v>104.28</v>
      </c>
      <c r="D27">
        <f t="shared" si="0"/>
        <v>19.329999999999998</v>
      </c>
      <c r="E27">
        <f t="shared" si="1"/>
        <v>0.67999999999999261</v>
      </c>
    </row>
    <row r="28" spans="1:5" x14ac:dyDescent="0.25">
      <c r="A28">
        <v>23</v>
      </c>
      <c r="B28">
        <v>23</v>
      </c>
      <c r="C28">
        <v>103.58</v>
      </c>
      <c r="D28">
        <f t="shared" si="0"/>
        <v>20.03</v>
      </c>
      <c r="E28">
        <f t="shared" si="1"/>
        <v>0.70000000000000284</v>
      </c>
    </row>
    <row r="29" spans="1:5" x14ac:dyDescent="0.25">
      <c r="A29">
        <v>24</v>
      </c>
      <c r="B29">
        <v>24</v>
      </c>
      <c r="C29">
        <v>102.83</v>
      </c>
      <c r="D29">
        <f t="shared" si="0"/>
        <v>20.78</v>
      </c>
      <c r="E29">
        <f t="shared" si="1"/>
        <v>0.75</v>
      </c>
    </row>
    <row r="30" spans="1:5" x14ac:dyDescent="0.25">
      <c r="A30">
        <v>25</v>
      </c>
      <c r="B30">
        <v>25</v>
      </c>
      <c r="C30">
        <v>102.22</v>
      </c>
      <c r="D30">
        <f t="shared" si="0"/>
        <v>21.39</v>
      </c>
      <c r="E30">
        <f t="shared" si="1"/>
        <v>0.60999999999999943</v>
      </c>
    </row>
    <row r="31" spans="1:5" x14ac:dyDescent="0.25">
      <c r="A31">
        <v>26</v>
      </c>
      <c r="B31">
        <v>26</v>
      </c>
      <c r="C31">
        <v>101.59</v>
      </c>
      <c r="D31">
        <f t="shared" si="0"/>
        <v>22.019999999999996</v>
      </c>
      <c r="E31">
        <f t="shared" si="1"/>
        <v>0.62999999999999545</v>
      </c>
    </row>
    <row r="32" spans="1:5" x14ac:dyDescent="0.25">
      <c r="A32">
        <v>27</v>
      </c>
      <c r="B32">
        <v>27</v>
      </c>
      <c r="C32">
        <v>100.96</v>
      </c>
      <c r="D32">
        <f t="shared" si="0"/>
        <v>22.650000000000006</v>
      </c>
      <c r="E32">
        <f t="shared" si="1"/>
        <v>0.63000000000000966</v>
      </c>
    </row>
    <row r="33" spans="1:5" x14ac:dyDescent="0.25">
      <c r="A33">
        <v>28</v>
      </c>
      <c r="B33">
        <v>28</v>
      </c>
      <c r="C33">
        <v>100.4</v>
      </c>
      <c r="D33">
        <f t="shared" si="0"/>
        <v>23.209999999999994</v>
      </c>
      <c r="E33">
        <f t="shared" si="1"/>
        <v>0.55999999999998806</v>
      </c>
    </row>
    <row r="34" spans="1:5" x14ac:dyDescent="0.25">
      <c r="A34">
        <v>29</v>
      </c>
      <c r="B34">
        <v>29</v>
      </c>
      <c r="C34">
        <v>100.43</v>
      </c>
      <c r="D34">
        <f t="shared" si="0"/>
        <v>23.179999999999993</v>
      </c>
      <c r="E34">
        <f t="shared" si="1"/>
        <v>-3.0000000000001137E-2</v>
      </c>
    </row>
    <row r="35" spans="1:5" x14ac:dyDescent="0.25">
      <c r="A35">
        <v>30</v>
      </c>
      <c r="B35">
        <v>30</v>
      </c>
      <c r="C35">
        <v>100.49</v>
      </c>
      <c r="D35">
        <f t="shared" si="0"/>
        <v>23.120000000000005</v>
      </c>
      <c r="E35">
        <f t="shared" si="1"/>
        <v>-5.9999999999988063E-2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Daniel Pinardi</cp:lastModifiedBy>
  <dcterms:created xsi:type="dcterms:W3CDTF">2017-10-24T11:28:10Z</dcterms:created>
  <dcterms:modified xsi:type="dcterms:W3CDTF">2017-11-16T18:10:58Z</dcterms:modified>
</cp:coreProperties>
</file>