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RCF-2021\"/>
    </mc:Choice>
  </mc:AlternateContent>
  <xr:revisionPtr revIDLastSave="0" documentId="8_{9F15F1BB-C595-48CE-914E-71DEBFACFF25}" xr6:coauthVersionLast="47" xr6:coauthVersionMax="47" xr10:uidLastSave="{00000000-0000-0000-0000-000000000000}"/>
  <bookViews>
    <workbookView xWindow="-98" yWindow="-98" windowWidth="23236" windowHeight="13875" activeTab="1" xr2:uid="{7C43414E-E042-4638-92FA-AF963FA65796}"/>
  </bookViews>
  <sheets>
    <sheet name="Sheet1" sheetId="1" r:id="rId1"/>
    <sheet name="Sum-subraction" sheetId="2" r:id="rId2"/>
  </sheets>
  <definedNames>
    <definedName name="d_1">'Sum-subraction'!$F$3</definedName>
    <definedName name="d_2">'Sum-subraction'!$F$4</definedName>
    <definedName name="Lw_1">'Sum-subraction'!$C$3</definedName>
    <definedName name="Lw_2">'Sum-subraction'!$C$4</definedName>
    <definedName name="SPL_1">'Sum-subraction'!$I$3</definedName>
    <definedName name="SPL_2">'Sum-subraction'!$I$4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I5" i="2"/>
  <c r="E7" i="2"/>
  <c r="I4" i="2"/>
  <c r="I3" i="2"/>
  <c r="C7" i="1"/>
  <c r="C6" i="1"/>
  <c r="C5" i="1"/>
</calcChain>
</file>

<file path=xl/sharedStrings.xml><?xml version="1.0" encoding="utf-8"?>
<sst xmlns="http://schemas.openxmlformats.org/spreadsheetml/2006/main" count="25" uniqueCount="19">
  <si>
    <t>Verifica propagazione con la distanza</t>
  </si>
  <si>
    <t>d(m)</t>
  </si>
  <si>
    <t>SPL (dB)</t>
  </si>
  <si>
    <t>Somma incoerente</t>
  </si>
  <si>
    <t>Sorgente S1</t>
  </si>
  <si>
    <t>Lw1 =</t>
  </si>
  <si>
    <t>dB</t>
  </si>
  <si>
    <t>d1=</t>
  </si>
  <si>
    <t>m</t>
  </si>
  <si>
    <t>SPL1 =</t>
  </si>
  <si>
    <t>Sorgente S2</t>
  </si>
  <si>
    <t>SPL2 =</t>
  </si>
  <si>
    <t>Lw2 =</t>
  </si>
  <si>
    <t>d2=</t>
  </si>
  <si>
    <t>Calcolo livello complessivo</t>
  </si>
  <si>
    <t>Lptot =10*log10(10^(Lp_1/10)+10^(Lp_2)/10) =</t>
  </si>
  <si>
    <t>fondo</t>
  </si>
  <si>
    <t>va solo per 10 min ogni h</t>
  </si>
  <si>
    <t>Lptot =10*log10(10*10^(Lp_1/10)+60*10^(Lp_2)/10))/60)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</si>
</sst>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DBA8-C567-45AC-8FFC-8737624DA18D}">
  <dimension ref="A1:C7"/>
  <sheetViews>
    <sheetView zoomScale="140" zoomScaleNormal="140" workbookViewId="0">
      <selection activeCell="C8" sqref="C8"/>
    </sheetView>
  </sheetViews>
  <sheetFormatPr defaultRowHeight="14.25" x14ac:dyDescent="0.45"/>
  <sheetData>
    <row r="1" spans="1:3" x14ac:dyDescent="0.45">
      <c r="A1" t="s">
        <v>0</v>
      </c>
    </row>
    <row r="3" spans="1:3" x14ac:dyDescent="0.45">
      <c r="A3" t="s">
        <v>1</v>
      </c>
      <c r="B3" t="s">
        <v>2</v>
      </c>
    </row>
    <row r="4" spans="1:3" x14ac:dyDescent="0.45">
      <c r="A4">
        <v>0.5</v>
      </c>
      <c r="B4">
        <v>79.900000000000006</v>
      </c>
    </row>
    <row r="5" spans="1:3" x14ac:dyDescent="0.45">
      <c r="A5">
        <v>1</v>
      </c>
      <c r="B5">
        <v>73.5</v>
      </c>
      <c r="C5">
        <f>B4-B5</f>
        <v>6.4000000000000057</v>
      </c>
    </row>
    <row r="6" spans="1:3" x14ac:dyDescent="0.45">
      <c r="A6">
        <v>2</v>
      </c>
      <c r="B6">
        <v>68.3</v>
      </c>
      <c r="C6">
        <f>B5-B6</f>
        <v>5.2000000000000028</v>
      </c>
    </row>
    <row r="7" spans="1:3" x14ac:dyDescent="0.45">
      <c r="A7">
        <v>4</v>
      </c>
      <c r="B7">
        <v>63.2</v>
      </c>
      <c r="C7">
        <f>B6-B7</f>
        <v>5.0999999999999943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F412-F527-47AC-AA97-5F51BED649B1}">
  <dimension ref="A1:K8"/>
  <sheetViews>
    <sheetView tabSelected="1" zoomScale="229" zoomScaleNormal="229" workbookViewId="0">
      <selection activeCell="G8" sqref="G8"/>
    </sheetView>
  </sheetViews>
  <sheetFormatPr defaultRowHeight="14.25" x14ac:dyDescent="0.45"/>
  <cols>
    <col min="1" max="1" width="10.796875" customWidth="1"/>
  </cols>
  <sheetData>
    <row r="1" spans="1:11" x14ac:dyDescent="0.45">
      <c r="A1" t="s">
        <v>3</v>
      </c>
    </row>
    <row r="3" spans="1:11" x14ac:dyDescent="0.45">
      <c r="A3" t="s">
        <v>4</v>
      </c>
      <c r="B3" t="s">
        <v>5</v>
      </c>
      <c r="C3">
        <v>94</v>
      </c>
      <c r="D3" t="s">
        <v>6</v>
      </c>
      <c r="E3" t="s">
        <v>7</v>
      </c>
      <c r="F3">
        <v>5</v>
      </c>
      <c r="G3" t="s">
        <v>8</v>
      </c>
      <c r="H3" t="s">
        <v>9</v>
      </c>
      <c r="I3" s="1">
        <f>Lw_1-11-20*LOG10(d_1)</f>
        <v>69.020599913279625</v>
      </c>
      <c r="J3" t="s">
        <v>6</v>
      </c>
      <c r="K3" t="s">
        <v>17</v>
      </c>
    </row>
    <row r="4" spans="1:11" x14ac:dyDescent="0.45">
      <c r="A4" t="s">
        <v>10</v>
      </c>
      <c r="B4" t="s">
        <v>12</v>
      </c>
      <c r="C4">
        <v>98</v>
      </c>
      <c r="D4" t="s">
        <v>6</v>
      </c>
      <c r="E4" t="s">
        <v>13</v>
      </c>
      <c r="F4">
        <v>13</v>
      </c>
      <c r="G4" t="s">
        <v>8</v>
      </c>
      <c r="H4" t="s">
        <v>11</v>
      </c>
      <c r="I4" s="1">
        <f>Lw_2-11-20*LOG10(d_2)</f>
        <v>64.721132953863261</v>
      </c>
      <c r="J4" t="s">
        <v>6</v>
      </c>
      <c r="K4" t="s">
        <v>16</v>
      </c>
    </row>
    <row r="5" spans="1:11" x14ac:dyDescent="0.45">
      <c r="I5">
        <f>SPL_1-SPL_2</f>
        <v>4.2994669594163639</v>
      </c>
    </row>
    <row r="6" spans="1:11" x14ac:dyDescent="0.45">
      <c r="A6" t="s">
        <v>14</v>
      </c>
    </row>
    <row r="7" spans="1:11" x14ac:dyDescent="0.45">
      <c r="A7" t="s">
        <v>15</v>
      </c>
      <c r="E7">
        <f>10*LOG10(10^(SPL_1/10)+10^(SPL_2/10))</f>
        <v>70.39281398834666</v>
      </c>
      <c r="F7" t="s">
        <v>6</v>
      </c>
    </row>
    <row r="8" spans="1:11" x14ac:dyDescent="0.45">
      <c r="A8" t="s">
        <v>18</v>
      </c>
      <c r="G8">
        <f>10*LOG10((10*10^(SPL_1/10)+60*10^(SPL_2/10))/60)</f>
        <v>66.330420124414289</v>
      </c>
      <c r="H8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Sum-subraction</vt:lpstr>
      <vt:lpstr>d_1</vt:lpstr>
      <vt:lpstr>d_2</vt:lpstr>
      <vt:lpstr>Lw_1</vt:lpstr>
      <vt:lpstr>Lw_2</vt:lpstr>
      <vt:lpstr>SPL_1</vt:lpstr>
      <vt:lpstr>SPL_2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2021-09-27T15:31:24Z</dcterms:created>
  <dcterms:modified xsi:type="dcterms:W3CDTF">2021-09-27T16:02:18Z</dcterms:modified>
</cp:coreProperties>
</file>