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ina\My Documents\Esami\16-04-2020\"/>
    </mc:Choice>
  </mc:AlternateContent>
  <bookViews>
    <workbookView xWindow="960" yWindow="0" windowWidth="25800" windowHeight="10830" activeTab="4"/>
  </bookViews>
  <sheets>
    <sheet name="Ex.1" sheetId="1" r:id="rId1"/>
    <sheet name="Ex.2" sheetId="2" r:id="rId2"/>
    <sheet name="Ex.3" sheetId="3" r:id="rId3"/>
    <sheet name="Ex.4" sheetId="4" r:id="rId4"/>
    <sheet name="Theory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F15" i="2"/>
  <c r="E15" i="2"/>
  <c r="D15" i="2"/>
  <c r="C15" i="2"/>
  <c r="B15" i="2"/>
</calcChain>
</file>

<file path=xl/sharedStrings.xml><?xml version="1.0" encoding="utf-8"?>
<sst xmlns="http://schemas.openxmlformats.org/spreadsheetml/2006/main" count="63" uniqueCount="40">
  <si>
    <t>Exercise 2 (tolerance +/- 0.5 dB)</t>
  </si>
  <si>
    <r>
      <t>An omnidirectional point source, radiating wide-band incoherent noise, is located outdoors, above an absorbing ground (</t>
    </r>
    <r>
      <rPr>
        <sz val="12"/>
        <color theme="1"/>
        <rFont val="Symbol"/>
        <family val="1"/>
        <charset val="2"/>
      </rPr>
      <t>a</t>
    </r>
    <r>
      <rPr>
        <sz val="12"/>
        <color theme="1"/>
        <rFont val="Times New Roman"/>
        <family val="1"/>
      </rPr>
      <t>=0.3+F/30), at an height of 1+B/10  m. The Sound Power Level Lw is equal to 100+D dB. A microphone is located at an horizontal distance of 10+F m, at the same height of the source.</t>
    </r>
  </si>
  <si>
    <t>Determine the values of the direct, reflected and total SPL at the microphone.</t>
  </si>
  <si>
    <t>Exercise 1 (tolerance +/- 0.5 dB)</t>
  </si>
  <si>
    <t>Matricula</t>
  </si>
  <si>
    <t>A</t>
  </si>
  <si>
    <t>B</t>
  </si>
  <si>
    <t>C</t>
  </si>
  <si>
    <t>D</t>
  </si>
  <si>
    <t>E</t>
  </si>
  <si>
    <t>F</t>
  </si>
  <si>
    <t>Compute the total wide-band (unweighted) sound pressure level (SPL) in dB, and the total weighted SPL with “A” weighting in dB(A) of the following octave-band SPL spectrum.</t>
  </si>
  <si>
    <t>freq. (Hz)</t>
  </si>
  <si>
    <r>
      <t>L</t>
    </r>
    <r>
      <rPr>
        <vertAlign val="subscript"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 xml:space="preserve"> (dB)</t>
    </r>
  </si>
  <si>
    <t>84+F</t>
  </si>
  <si>
    <t>80+E</t>
  </si>
  <si>
    <t>75+D</t>
  </si>
  <si>
    <t>70+C</t>
  </si>
  <si>
    <t>70+B</t>
  </si>
  <si>
    <t>70+A</t>
  </si>
  <si>
    <t>Exercise 2 (tolerance +/- 1 dB)</t>
  </si>
  <si>
    <r>
      <t>A sample of unknown absorption coefficient is placed at the end of a standing wave tube. At the opposite end, a loudspeaker generates a pure tone at 1000 Hz. The following values are measured moving the microphone along the tube: L</t>
    </r>
    <r>
      <rPr>
        <vertAlign val="subscript"/>
        <sz val="12"/>
        <color theme="1"/>
        <rFont val="Times New Roman"/>
        <family val="1"/>
      </rPr>
      <t>p,max</t>
    </r>
    <r>
      <rPr>
        <sz val="12"/>
        <color theme="1"/>
        <rFont val="Times New Roman"/>
        <family val="1"/>
      </rPr>
      <t xml:space="preserve"> = 88+F/5 dB, L</t>
    </r>
    <r>
      <rPr>
        <vertAlign val="subscript"/>
        <sz val="12"/>
        <color theme="1"/>
        <rFont val="Times New Roman"/>
        <family val="1"/>
      </rPr>
      <t xml:space="preserve">p,min </t>
    </r>
    <r>
      <rPr>
        <sz val="12"/>
        <color theme="1"/>
        <rFont val="Times New Roman"/>
        <family val="1"/>
      </rPr>
      <t>= 81+E/4 dB. Compute the following unknown quantities:</t>
    </r>
  </si>
  <si>
    <t xml:space="preserve">                 </t>
  </si>
  <si>
    <t>SPL,tot,A =</t>
  </si>
  <si>
    <t>SPL,totLIN =</t>
  </si>
  <si>
    <t>SPL,dir =</t>
  </si>
  <si>
    <t>SPL,ref =</t>
  </si>
  <si>
    <t>SPL,tot =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</si>
  <si>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2"/>
        <color theme="1"/>
        <rFont val="Times New Roman"/>
        <family val="1"/>
      </rPr>
      <t xml:space="preserve">Absorption coeff. of the sample </t>
    </r>
    <r>
      <rPr>
        <sz val="12"/>
        <color theme="1"/>
        <rFont val="Symbol"/>
        <family val="1"/>
        <charset val="2"/>
      </rPr>
      <t>a =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</si>
  <si>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2"/>
        <color theme="1"/>
        <rFont val="Times New Roman"/>
        <family val="1"/>
      </rPr>
      <t>SPL</t>
    </r>
    <r>
      <rPr>
        <vertAlign val="subscript"/>
        <sz val="12"/>
        <color theme="1"/>
        <rFont val="Times New Roman"/>
        <family val="1"/>
      </rPr>
      <t xml:space="preserve">incident </t>
    </r>
    <r>
      <rPr>
        <sz val="12"/>
        <color theme="1"/>
        <rFont val="Times New Roman"/>
        <family val="1"/>
      </rPr>
      <t>=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</si>
  <si>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2"/>
        <color theme="1"/>
        <rFont val="Times New Roman"/>
        <family val="1"/>
      </rPr>
      <t>SPL</t>
    </r>
    <r>
      <rPr>
        <vertAlign val="subscript"/>
        <sz val="12"/>
        <color theme="1"/>
        <rFont val="Times New Roman"/>
        <family val="1"/>
      </rPr>
      <t xml:space="preserve">reflected </t>
    </r>
    <r>
      <rPr>
        <sz val="12"/>
        <color theme="1"/>
        <rFont val="Times New Roman"/>
        <family val="1"/>
      </rPr>
      <t>=</t>
    </r>
  </si>
  <si>
    <t>dB</t>
  </si>
  <si>
    <t>dB(A)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</si>
  <si>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2"/>
        <color theme="1"/>
        <rFont val="Times New Roman"/>
        <family val="1"/>
      </rPr>
      <t>Fresnel number N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</si>
  <si>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2"/>
        <color theme="1"/>
        <rFont val="Times New Roman"/>
        <family val="1"/>
      </rPr>
      <t>Noise reduction for a point source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</si>
  <si>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2"/>
        <color theme="1"/>
        <rFont val="Times New Roman"/>
        <family val="1"/>
      </rPr>
      <t>Noise reduction for a line source</t>
    </r>
  </si>
  <si>
    <t xml:space="preserve">        </t>
  </si>
  <si>
    <t>Exercise 4 (tolerance +/- 1 dB)</t>
  </si>
  <si>
    <t>A noise screen is required for reducing the noise generated by a sound source. The geometry of the barrier is shown above. If the dominant frequency of the source is 500 Hz, compute:</t>
  </si>
  <si>
    <t>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</si>
</sst>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vertAlign val="subscript"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3" fillId="0" borderId="0" xfId="0" quotePrefix="1" applyFont="1" applyAlignment="1">
      <alignment horizontal="justify" vertical="center" wrapText="1"/>
    </xf>
    <xf numFmtId="0" fontId="0" fillId="0" borderId="11" xfId="0" applyBorder="1"/>
    <xf numFmtId="0" fontId="0" fillId="0" borderId="8" xfId="0" applyBorder="1"/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Ex.2!$B$13:$G$13</c:f>
              <c:numCache>
                <c:formatCode>General</c:formatCode>
                <c:ptCount val="6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1000</c:v>
                </c:pt>
                <c:pt idx="4">
                  <c:v>2000</c:v>
                </c:pt>
                <c:pt idx="5">
                  <c:v>4000</c:v>
                </c:pt>
              </c:numCache>
            </c:numRef>
          </c:cat>
          <c:val>
            <c:numRef>
              <c:f>Ex.2!$B$15:$G$15</c:f>
              <c:numCache>
                <c:formatCode>General</c:formatCode>
                <c:ptCount val="6"/>
                <c:pt idx="0">
                  <c:v>90</c:v>
                </c:pt>
                <c:pt idx="1">
                  <c:v>85</c:v>
                </c:pt>
                <c:pt idx="2">
                  <c:v>79</c:v>
                </c:pt>
                <c:pt idx="3">
                  <c:v>73</c:v>
                </c:pt>
                <c:pt idx="4">
                  <c:v>72</c:v>
                </c:pt>
                <c:pt idx="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3-4AEC-8212-A67996B1D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8628584"/>
        <c:axId val="565680000"/>
      </c:barChart>
      <c:catAx>
        <c:axId val="438628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680000"/>
        <c:crosses val="autoZero"/>
        <c:auto val="1"/>
        <c:lblAlgn val="ctr"/>
        <c:lblOffset val="100"/>
        <c:noMultiLvlLbl val="0"/>
      </c:catAx>
      <c:valAx>
        <c:axId val="565680000"/>
        <c:scaling>
          <c:orientation val="minMax"/>
          <c:max val="9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628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264795</xdr:colOff>
      <xdr:row>9</xdr:row>
      <xdr:rowOff>4282440</xdr:rowOff>
    </xdr:from>
    <xdr:to>
      <xdr:col>6</xdr:col>
      <xdr:colOff>264795</xdr:colOff>
      <xdr:row>9</xdr:row>
      <xdr:rowOff>4354830</xdr:rowOff>
    </xdr:to>
    <xdr:cxnSp macro="">
      <xdr:nvCxnSpPr>
        <xdr:cNvPr id="8" name="Straight Connector 7"/>
        <xdr:cNvCxnSpPr>
          <a:cxnSpLocks noChangeShapeType="1"/>
        </xdr:cNvCxnSpPr>
      </xdr:nvCxnSpPr>
      <xdr:spPr bwMode="auto">
        <a:xfrm>
          <a:off x="2274570" y="5196840"/>
          <a:ext cx="0" cy="723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249555</xdr:colOff>
      <xdr:row>9</xdr:row>
      <xdr:rowOff>3377565</xdr:rowOff>
    </xdr:from>
    <xdr:to>
      <xdr:col>17</xdr:col>
      <xdr:colOff>249555</xdr:colOff>
      <xdr:row>9</xdr:row>
      <xdr:rowOff>3449955</xdr:rowOff>
    </xdr:to>
    <xdr:cxnSp macro="">
      <xdr:nvCxnSpPr>
        <xdr:cNvPr id="11" name="Straight Connector 10"/>
        <xdr:cNvCxnSpPr>
          <a:cxnSpLocks noChangeShapeType="1"/>
        </xdr:cNvCxnSpPr>
      </xdr:nvCxnSpPr>
      <xdr:spPr bwMode="auto">
        <a:xfrm rot="-5400000">
          <a:off x="5640705" y="4892040"/>
          <a:ext cx="0" cy="723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305435</xdr:colOff>
      <xdr:row>9</xdr:row>
      <xdr:rowOff>3761105</xdr:rowOff>
    </xdr:from>
    <xdr:to>
      <xdr:col>5</xdr:col>
      <xdr:colOff>305435</xdr:colOff>
      <xdr:row>9</xdr:row>
      <xdr:rowOff>4123055</xdr:rowOff>
    </xdr:to>
    <xdr:cxnSp macro="">
      <xdr:nvCxnSpPr>
        <xdr:cNvPr id="13" name="Straight Connector 12"/>
        <xdr:cNvCxnSpPr>
          <a:cxnSpLocks noChangeShapeType="1"/>
        </xdr:cNvCxnSpPr>
      </xdr:nvCxnSpPr>
      <xdr:spPr bwMode="auto">
        <a:xfrm flipH="1">
          <a:off x="1991360" y="4932680"/>
          <a:ext cx="0" cy="36195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248285</xdr:colOff>
      <xdr:row>9</xdr:row>
      <xdr:rowOff>3571240</xdr:rowOff>
    </xdr:from>
    <xdr:to>
      <xdr:col>5</xdr:col>
      <xdr:colOff>248285</xdr:colOff>
      <xdr:row>9</xdr:row>
      <xdr:rowOff>3643630</xdr:rowOff>
    </xdr:to>
    <xdr:cxnSp macro="">
      <xdr:nvCxnSpPr>
        <xdr:cNvPr id="14" name="Straight Connector 13"/>
        <xdr:cNvCxnSpPr>
          <a:cxnSpLocks noChangeShapeType="1"/>
        </xdr:cNvCxnSpPr>
      </xdr:nvCxnSpPr>
      <xdr:spPr bwMode="auto">
        <a:xfrm rot="-5400000">
          <a:off x="1981835" y="4895215"/>
          <a:ext cx="0" cy="723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361950</xdr:colOff>
      <xdr:row>9</xdr:row>
      <xdr:rowOff>4647565</xdr:rowOff>
    </xdr:from>
    <xdr:to>
      <xdr:col>16</xdr:col>
      <xdr:colOff>361950</xdr:colOff>
      <xdr:row>9</xdr:row>
      <xdr:rowOff>4719955</xdr:rowOff>
    </xdr:to>
    <xdr:cxnSp macro="">
      <xdr:nvCxnSpPr>
        <xdr:cNvPr id="15" name="Straight Connector 14"/>
        <xdr:cNvCxnSpPr>
          <a:cxnSpLocks noChangeShapeType="1"/>
        </xdr:cNvCxnSpPr>
      </xdr:nvCxnSpPr>
      <xdr:spPr bwMode="auto">
        <a:xfrm>
          <a:off x="5372100" y="5190490"/>
          <a:ext cx="0" cy="723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26510</xdr:colOff>
      <xdr:row>4</xdr:row>
      <xdr:rowOff>150794</xdr:rowOff>
    </xdr:from>
    <xdr:to>
      <xdr:col>10</xdr:col>
      <xdr:colOff>587108</xdr:colOff>
      <xdr:row>8</xdr:row>
      <xdr:rowOff>133080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10" y="1080342"/>
          <a:ext cx="6642827" cy="739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468216</xdr:colOff>
      <xdr:row>4</xdr:row>
      <xdr:rowOff>45675</xdr:rowOff>
    </xdr:from>
    <xdr:to>
      <xdr:col>7</xdr:col>
      <xdr:colOff>166400</xdr:colOff>
      <xdr:row>11</xdr:row>
      <xdr:rowOff>126236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11476</xdr:colOff>
      <xdr:row>4</xdr:row>
      <xdr:rowOff>35502</xdr:rowOff>
    </xdr:from>
    <xdr:to>
      <xdr:col>7</xdr:col>
      <xdr:colOff>154925</xdr:colOff>
      <xdr:row>7</xdr:row>
      <xdr:rowOff>225620</xdr:rowOff>
    </xdr:to>
    <xdr:pic>
      <xdr:nvPicPr>
        <xdr:cNvPr id="8" name="Picture 7" descr="Standing wave impedance tube According to C. Heed [28], the ...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6" y="965050"/>
          <a:ext cx="4401009" cy="75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4103" name="AutoShape 7" descr="Calculation of Noise Barrier Insertion Loss Based on Varied ..."/>
        <xdr:cNvSpPr>
          <a:spLocks noChangeAspect="1" noChangeArrowheads="1"/>
        </xdr:cNvSpPr>
      </xdr:nvSpPr>
      <xdr:spPr bwMode="auto">
        <a:xfrm>
          <a:off x="0" y="106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150934</xdr:colOff>
      <xdr:row>4</xdr:row>
      <xdr:rowOff>68854</xdr:rowOff>
    </xdr:from>
    <xdr:to>
      <xdr:col>7</xdr:col>
      <xdr:colOff>280699</xdr:colOff>
      <xdr:row>13</xdr:row>
      <xdr:rowOff>32247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34" y="952499"/>
          <a:ext cx="4387325" cy="1667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66" zoomScaleNormal="166" workbookViewId="0"/>
  </sheetViews>
  <sheetFormatPr defaultRowHeight="15" x14ac:dyDescent="0.25"/>
  <sheetData>
    <row r="1" spans="1:11" ht="18.75" x14ac:dyDescent="0.25">
      <c r="A1" s="6" t="s">
        <v>3</v>
      </c>
    </row>
    <row r="2" spans="1:11" ht="19.5" thickBot="1" x14ac:dyDescent="0.3">
      <c r="A2" s="6"/>
    </row>
    <row r="3" spans="1:11" ht="18.75" x14ac:dyDescent="0.25">
      <c r="A3" s="6"/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</row>
    <row r="4" spans="1:11" ht="15.75" thickBot="1" x14ac:dyDescent="0.3">
      <c r="A4" s="1" t="s">
        <v>4</v>
      </c>
      <c r="B4" s="10"/>
      <c r="C4" s="11"/>
      <c r="D4" s="11"/>
      <c r="E4" s="11"/>
      <c r="F4" s="11"/>
      <c r="G4" s="12"/>
    </row>
    <row r="5" spans="1:11" x14ac:dyDescent="0.25">
      <c r="A5" s="1"/>
    </row>
    <row r="6" spans="1:11" x14ac:dyDescent="0.25">
      <c r="A6" s="1"/>
    </row>
    <row r="7" spans="1:11" x14ac:dyDescent="0.25">
      <c r="A7" s="1"/>
    </row>
    <row r="8" spans="1:11" x14ac:dyDescent="0.25">
      <c r="A8" s="1"/>
    </row>
    <row r="9" spans="1:11" x14ac:dyDescent="0.25">
      <c r="A9" s="1"/>
    </row>
    <row r="10" spans="1:11" ht="57" customHeight="1" x14ac:dyDescent="0.25">
      <c r="A10" s="4" t="s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15.75" x14ac:dyDescent="0.25">
      <c r="A11" s="2" t="s">
        <v>2</v>
      </c>
    </row>
    <row r="15" spans="1:11" x14ac:dyDescent="0.25">
      <c r="A15" t="s">
        <v>25</v>
      </c>
    </row>
    <row r="16" spans="1:11" x14ac:dyDescent="0.25">
      <c r="A16" t="s">
        <v>26</v>
      </c>
    </row>
    <row r="17" spans="1:1" x14ac:dyDescent="0.25">
      <c r="A17" t="s">
        <v>27</v>
      </c>
    </row>
  </sheetData>
  <mergeCells count="1">
    <mergeCell ref="A10:K1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166" zoomScaleNormal="166" workbookViewId="0">
      <selection activeCell="D22" sqref="D22"/>
    </sheetView>
  </sheetViews>
  <sheetFormatPr defaultRowHeight="15" x14ac:dyDescent="0.25"/>
  <cols>
    <col min="1" max="1" width="11.5703125" customWidth="1"/>
  </cols>
  <sheetData>
    <row r="1" spans="1:11" ht="18.75" x14ac:dyDescent="0.25">
      <c r="A1" s="6" t="s">
        <v>0</v>
      </c>
    </row>
    <row r="2" spans="1:11" ht="19.5" thickBot="1" x14ac:dyDescent="0.3">
      <c r="A2" s="6"/>
    </row>
    <row r="3" spans="1:11" ht="18.75" x14ac:dyDescent="0.25">
      <c r="A3" s="6"/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</row>
    <row r="4" spans="1:11" ht="15.75" thickBot="1" x14ac:dyDescent="0.3">
      <c r="A4" s="1" t="s">
        <v>4</v>
      </c>
      <c r="B4" s="10">
        <v>1</v>
      </c>
      <c r="C4" s="11">
        <v>2</v>
      </c>
      <c r="D4" s="11">
        <v>3</v>
      </c>
      <c r="E4" s="11">
        <v>4</v>
      </c>
      <c r="F4" s="11">
        <v>5</v>
      </c>
      <c r="G4" s="12">
        <v>6</v>
      </c>
    </row>
    <row r="5" spans="1:11" x14ac:dyDescent="0.25">
      <c r="A5" s="1"/>
      <c r="B5" s="17"/>
      <c r="C5" s="17"/>
      <c r="D5" s="17"/>
      <c r="E5" s="17"/>
      <c r="F5" s="17"/>
      <c r="G5" s="17"/>
    </row>
    <row r="6" spans="1:11" x14ac:dyDescent="0.25">
      <c r="A6" s="1"/>
      <c r="B6" s="17"/>
      <c r="C6" s="17"/>
      <c r="D6" s="17"/>
      <c r="E6" s="17"/>
      <c r="F6" s="17"/>
      <c r="G6" s="17"/>
    </row>
    <row r="7" spans="1:11" x14ac:dyDescent="0.25">
      <c r="A7" s="1"/>
      <c r="B7" s="17"/>
      <c r="C7" s="17"/>
      <c r="D7" s="17"/>
      <c r="E7" s="17"/>
      <c r="F7" s="17"/>
      <c r="G7" s="17"/>
    </row>
    <row r="8" spans="1:11" x14ac:dyDescent="0.25">
      <c r="A8" s="1"/>
      <c r="B8" s="17"/>
      <c r="C8" s="17"/>
      <c r="D8" s="17"/>
      <c r="E8" s="17"/>
      <c r="F8" s="17"/>
      <c r="G8" s="17"/>
    </row>
    <row r="9" spans="1:11" x14ac:dyDescent="0.25">
      <c r="A9" s="1"/>
      <c r="B9" s="17"/>
      <c r="C9" s="17"/>
      <c r="D9" s="17"/>
      <c r="E9" s="17"/>
      <c r="F9" s="17"/>
      <c r="G9" s="17"/>
    </row>
    <row r="10" spans="1:11" x14ac:dyDescent="0.25">
      <c r="A10" s="1"/>
      <c r="B10" s="17"/>
      <c r="C10" s="17"/>
      <c r="D10" s="17"/>
      <c r="E10" s="17"/>
      <c r="F10" s="17"/>
      <c r="G10" s="17"/>
    </row>
    <row r="11" spans="1:11" x14ac:dyDescent="0.25">
      <c r="A11" s="1"/>
      <c r="B11" s="17"/>
      <c r="C11" s="17"/>
      <c r="D11" s="17"/>
      <c r="E11" s="17"/>
      <c r="F11" s="17"/>
      <c r="G11" s="17"/>
    </row>
    <row r="12" spans="1:11" ht="42.75" customHeight="1" thickBot="1" x14ac:dyDescent="0.3">
      <c r="A12" s="4" t="s">
        <v>11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ht="32.25" thickBot="1" x14ac:dyDescent="0.3">
      <c r="A13" s="13" t="s">
        <v>12</v>
      </c>
      <c r="B13" s="14">
        <v>125</v>
      </c>
      <c r="C13" s="14">
        <v>250</v>
      </c>
      <c r="D13" s="14">
        <v>500</v>
      </c>
      <c r="E13" s="14">
        <v>1000</v>
      </c>
      <c r="F13" s="14">
        <v>2000</v>
      </c>
      <c r="G13" s="14">
        <v>4000</v>
      </c>
    </row>
    <row r="14" spans="1:11" ht="19.5" thickBot="1" x14ac:dyDescent="0.3">
      <c r="A14" s="15" t="s">
        <v>13</v>
      </c>
      <c r="B14" s="16" t="s">
        <v>14</v>
      </c>
      <c r="C14" s="16" t="s">
        <v>15</v>
      </c>
      <c r="D14" s="16" t="s">
        <v>16</v>
      </c>
      <c r="E14" s="16" t="s">
        <v>17</v>
      </c>
      <c r="F14" s="16" t="s">
        <v>18</v>
      </c>
      <c r="G14" s="16" t="s">
        <v>19</v>
      </c>
    </row>
    <row r="15" spans="1:11" ht="19.5" thickBot="1" x14ac:dyDescent="0.3">
      <c r="A15" s="15" t="s">
        <v>13</v>
      </c>
      <c r="B15" s="16">
        <f>84+G4</f>
        <v>90</v>
      </c>
      <c r="C15" s="16">
        <f>80+F4</f>
        <v>85</v>
      </c>
      <c r="D15" s="16">
        <f>75+E4</f>
        <v>79</v>
      </c>
      <c r="E15" s="16">
        <f>70+D4</f>
        <v>73</v>
      </c>
      <c r="F15" s="16">
        <f>70+C4</f>
        <v>72</v>
      </c>
      <c r="G15" s="16">
        <f>70+B4</f>
        <v>71</v>
      </c>
    </row>
    <row r="19" spans="1:3" ht="15.75" thickBot="1" x14ac:dyDescent="0.3"/>
    <row r="20" spans="1:3" ht="15.75" thickBot="1" x14ac:dyDescent="0.3">
      <c r="A20" t="s">
        <v>24</v>
      </c>
      <c r="B20" s="22"/>
      <c r="C20" s="23" t="s">
        <v>31</v>
      </c>
    </row>
    <row r="21" spans="1:3" ht="15.75" thickBot="1" x14ac:dyDescent="0.3">
      <c r="A21" t="s">
        <v>23</v>
      </c>
      <c r="B21" s="22"/>
      <c r="C21" s="23" t="s">
        <v>32</v>
      </c>
    </row>
  </sheetData>
  <mergeCells count="1">
    <mergeCell ref="A12:K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66" zoomScaleNormal="166" workbookViewId="0">
      <selection activeCell="A14" sqref="A14:E14"/>
    </sheetView>
  </sheetViews>
  <sheetFormatPr defaultRowHeight="15" x14ac:dyDescent="0.25"/>
  <sheetData>
    <row r="1" spans="1:11" ht="18.75" x14ac:dyDescent="0.25">
      <c r="A1" s="6" t="s">
        <v>20</v>
      </c>
    </row>
    <row r="2" spans="1:11" ht="19.5" thickBot="1" x14ac:dyDescent="0.3">
      <c r="A2" s="6"/>
    </row>
    <row r="3" spans="1:11" ht="18.75" x14ac:dyDescent="0.25">
      <c r="A3" s="6"/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</row>
    <row r="4" spans="1:11" ht="15.75" thickBot="1" x14ac:dyDescent="0.3">
      <c r="A4" s="1" t="s">
        <v>4</v>
      </c>
      <c r="B4" s="10"/>
      <c r="C4" s="11"/>
      <c r="D4" s="11"/>
      <c r="E4" s="11"/>
      <c r="F4" s="11"/>
      <c r="G4" s="12"/>
    </row>
    <row r="5" spans="1:11" x14ac:dyDescent="0.25">
      <c r="A5" s="1"/>
      <c r="B5" s="17"/>
      <c r="C5" s="17"/>
      <c r="D5" s="17"/>
      <c r="E5" s="17"/>
      <c r="F5" s="17"/>
      <c r="G5" s="17"/>
    </row>
    <row r="6" spans="1:11" x14ac:dyDescent="0.25">
      <c r="A6" s="1"/>
      <c r="B6" s="17"/>
      <c r="C6" s="17"/>
      <c r="D6" s="17"/>
      <c r="E6" s="17"/>
      <c r="F6" s="17"/>
      <c r="G6" s="17"/>
    </row>
    <row r="7" spans="1:11" x14ac:dyDescent="0.25">
      <c r="A7" s="1"/>
      <c r="B7" s="17"/>
      <c r="C7" s="17"/>
      <c r="D7" s="17"/>
      <c r="E7" s="17"/>
      <c r="F7" s="17"/>
      <c r="G7" s="17"/>
    </row>
    <row r="8" spans="1:11" ht="18.75" x14ac:dyDescent="0.25">
      <c r="A8" s="6"/>
    </row>
    <row r="9" spans="1:11" ht="67.5" customHeight="1" x14ac:dyDescent="0.25">
      <c r="A9" s="4" t="s">
        <v>21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customHeight="1" x14ac:dyDescent="0.2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15.75" customHeight="1" x14ac:dyDescent="0.25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15.75" customHeight="1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15.75" x14ac:dyDescent="0.25">
      <c r="A13" s="3"/>
    </row>
    <row r="14" spans="1:11" ht="15.75" x14ac:dyDescent="0.25">
      <c r="A14" s="21" t="s">
        <v>28</v>
      </c>
      <c r="B14" s="5"/>
      <c r="C14" s="5"/>
      <c r="D14" s="5"/>
      <c r="E14" s="5"/>
      <c r="F14" s="3"/>
    </row>
    <row r="15" spans="1:11" ht="15.75" x14ac:dyDescent="0.25">
      <c r="A15" s="21" t="s">
        <v>29</v>
      </c>
      <c r="B15" s="5"/>
      <c r="C15" s="5"/>
      <c r="D15" s="5"/>
      <c r="E15" s="5"/>
      <c r="F15" s="3" t="s">
        <v>22</v>
      </c>
      <c r="G15" s="3"/>
      <c r="I15" s="3"/>
    </row>
    <row r="16" spans="1:11" ht="15.75" x14ac:dyDescent="0.25">
      <c r="A16" s="21" t="s">
        <v>30</v>
      </c>
      <c r="B16" s="5"/>
      <c r="C16" s="5"/>
      <c r="D16" s="5"/>
      <c r="E16" s="5"/>
      <c r="F16" s="3" t="s">
        <v>22</v>
      </c>
      <c r="G16" s="3"/>
      <c r="I16" s="3"/>
    </row>
    <row r="17" spans="1:1" ht="18.75" x14ac:dyDescent="0.25">
      <c r="A17" s="18"/>
    </row>
  </sheetData>
  <mergeCells count="4">
    <mergeCell ref="A9:K9"/>
    <mergeCell ref="A14:E14"/>
    <mergeCell ref="A15:E15"/>
    <mergeCell ref="A16:E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166" zoomScaleNormal="166" workbookViewId="0">
      <selection activeCell="A3" sqref="A3:G4"/>
    </sheetView>
  </sheetViews>
  <sheetFormatPr defaultRowHeight="15" x14ac:dyDescent="0.25"/>
  <sheetData>
    <row r="1" spans="1:11" ht="18.75" x14ac:dyDescent="0.25">
      <c r="A1" s="6" t="s">
        <v>37</v>
      </c>
    </row>
    <row r="2" spans="1:11" ht="15.75" thickBot="1" x14ac:dyDescent="0.3"/>
    <row r="3" spans="1:11" ht="18.75" x14ac:dyDescent="0.25">
      <c r="A3" s="6"/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</row>
    <row r="4" spans="1:11" ht="15.75" thickBot="1" x14ac:dyDescent="0.3">
      <c r="A4" s="1" t="s">
        <v>4</v>
      </c>
      <c r="B4" s="10"/>
      <c r="C4" s="11"/>
      <c r="D4" s="11"/>
      <c r="E4" s="11"/>
      <c r="F4" s="11"/>
      <c r="G4" s="12"/>
    </row>
    <row r="5" spans="1:11" x14ac:dyDescent="0.25">
      <c r="A5" s="1"/>
      <c r="B5" s="17"/>
      <c r="C5" s="17"/>
      <c r="D5" s="17"/>
      <c r="E5" s="17"/>
      <c r="F5" s="17"/>
      <c r="G5" s="17"/>
    </row>
    <row r="6" spans="1:11" x14ac:dyDescent="0.25">
      <c r="B6" s="17"/>
      <c r="C6" s="17"/>
      <c r="D6" s="17"/>
      <c r="E6" s="17"/>
      <c r="F6" s="17"/>
      <c r="G6" s="17"/>
    </row>
    <row r="7" spans="1:11" x14ac:dyDescent="0.25">
      <c r="A7" s="1"/>
      <c r="B7" s="17"/>
      <c r="C7" s="17"/>
      <c r="D7" s="17"/>
      <c r="E7" s="17"/>
      <c r="F7" s="17"/>
      <c r="G7" s="17"/>
    </row>
    <row r="8" spans="1:11" x14ac:dyDescent="0.25">
      <c r="A8" s="1"/>
      <c r="B8" s="17"/>
      <c r="C8" s="17"/>
      <c r="D8" s="17"/>
      <c r="E8" s="17"/>
      <c r="F8" s="17"/>
      <c r="G8" s="17"/>
    </row>
    <row r="9" spans="1:11" x14ac:dyDescent="0.25">
      <c r="A9" s="1"/>
      <c r="B9" s="17"/>
      <c r="C9" s="17"/>
      <c r="D9" s="17"/>
      <c r="E9" s="17"/>
      <c r="F9" s="17"/>
      <c r="G9" s="17"/>
    </row>
    <row r="10" spans="1:11" x14ac:dyDescent="0.25">
      <c r="A10" s="1"/>
      <c r="B10" s="17"/>
      <c r="C10" s="17"/>
      <c r="D10" s="17"/>
      <c r="E10" s="17"/>
      <c r="F10" s="17"/>
      <c r="G10" s="17"/>
    </row>
    <row r="11" spans="1:11" x14ac:dyDescent="0.25">
      <c r="A11" s="1"/>
      <c r="B11" s="17"/>
      <c r="C11" s="17"/>
      <c r="D11" s="17"/>
      <c r="E11" s="17"/>
      <c r="F11" s="17"/>
      <c r="G11" s="17"/>
    </row>
    <row r="14" spans="1:11" ht="54.75" customHeight="1" x14ac:dyDescent="0.25">
      <c r="A14" s="4" t="s">
        <v>38</v>
      </c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ht="15.75" x14ac:dyDescent="0.25">
      <c r="A15" s="3"/>
    </row>
    <row r="16" spans="1:11" ht="15.75" x14ac:dyDescent="0.25">
      <c r="A16" s="3"/>
    </row>
    <row r="17" spans="1:8" ht="15.75" customHeight="1" x14ac:dyDescent="0.25">
      <c r="A17" s="24" t="s">
        <v>33</v>
      </c>
      <c r="B17" s="5"/>
      <c r="C17" s="5"/>
      <c r="D17" s="5"/>
      <c r="E17" s="5"/>
      <c r="F17" s="3"/>
      <c r="H17" s="3"/>
    </row>
    <row r="18" spans="1:8" ht="15.75" customHeight="1" x14ac:dyDescent="0.25">
      <c r="A18" s="24" t="s">
        <v>34</v>
      </c>
      <c r="B18" s="5"/>
      <c r="C18" s="5"/>
      <c r="D18" s="5"/>
      <c r="E18" s="5"/>
    </row>
    <row r="19" spans="1:8" ht="15.75" customHeight="1" x14ac:dyDescent="0.25">
      <c r="A19" s="24" t="s">
        <v>35</v>
      </c>
      <c r="B19" s="5" t="s">
        <v>36</v>
      </c>
      <c r="C19" s="5"/>
      <c r="D19" s="5"/>
      <c r="E19" s="5"/>
      <c r="F19" s="3"/>
      <c r="G19" s="3"/>
    </row>
    <row r="20" spans="1:8" ht="18.75" x14ac:dyDescent="0.25">
      <c r="A20" s="24"/>
      <c r="B20" s="5"/>
      <c r="C20" s="5"/>
      <c r="D20" s="5"/>
      <c r="E20" s="5"/>
    </row>
  </sheetData>
  <mergeCells count="5">
    <mergeCell ref="A14:K14"/>
    <mergeCell ref="A20:E20"/>
    <mergeCell ref="A17:E17"/>
    <mergeCell ref="A18:E18"/>
    <mergeCell ref="A19:E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166" zoomScaleNormal="166" workbookViewId="0"/>
  </sheetViews>
  <sheetFormatPr defaultRowHeight="15" x14ac:dyDescent="0.25"/>
  <sheetData>
    <row r="1" spans="1:1" ht="18.75" x14ac:dyDescent="0.25">
      <c r="A1" s="6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Ex.1</vt:lpstr>
      <vt:lpstr>Ex.2</vt:lpstr>
      <vt:lpstr>Ex.3</vt:lpstr>
      <vt:lpstr>Ex.4</vt:lpstr>
      <vt:lpstr>Theory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2020-04-15T20:54:14Z</dcterms:created>
  <dcterms:modified xsi:type="dcterms:W3CDTF">2020-04-15T22:49:42Z</dcterms:modified>
</cp:coreProperties>
</file>